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 - CLIENTS\Crook County - R &amp; K\July23-July24\Current Carrier Forms\"/>
    </mc:Choice>
  </mc:AlternateContent>
  <xr:revisionPtr revIDLastSave="0" documentId="13_ncr:1_{82CE0390-D9E1-4D8E-A613-F5BB1117E01B}" xr6:coauthVersionLast="47" xr6:coauthVersionMax="47" xr10:uidLastSave="{00000000-0000-0000-0000-000000000000}"/>
  <bookViews>
    <workbookView xWindow="28680" yWindow="-120" windowWidth="29040" windowHeight="15720" xr2:uid="{C38E7A7D-35C4-4D0C-B4A5-F76C791056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1" l="1"/>
  <c r="M17" i="1"/>
  <c r="M18" i="1"/>
  <c r="M19" i="1"/>
  <c r="S19" i="1"/>
  <c r="S18" i="1"/>
  <c r="F18" i="1"/>
  <c r="G18" i="1" s="1"/>
  <c r="S17" i="1"/>
  <c r="F17" i="1"/>
  <c r="G17" i="1" s="1"/>
  <c r="S16" i="1"/>
  <c r="G16" i="1"/>
  <c r="F16" i="1"/>
  <c r="F19" i="1" l="1"/>
  <c r="G19" i="1" s="1"/>
</calcChain>
</file>

<file path=xl/sharedStrings.xml><?xml version="1.0" encoding="utf-8"?>
<sst xmlns="http://schemas.openxmlformats.org/spreadsheetml/2006/main" count="92" uniqueCount="64">
  <si>
    <r>
      <t xml:space="preserve">Monthly </t>
    </r>
    <r>
      <rPr>
        <b/>
        <sz val="12"/>
        <color theme="1"/>
        <rFont val="Calibri"/>
        <family val="2"/>
        <scheme val="minor"/>
      </rPr>
      <t>Pre-Tax</t>
    </r>
    <r>
      <rPr>
        <sz val="12"/>
        <color theme="1"/>
        <rFont val="Calibri"/>
        <family val="2"/>
        <scheme val="minor"/>
      </rPr>
      <t xml:space="preserve"> Premium</t>
    </r>
  </si>
  <si>
    <r>
      <t xml:space="preserve">Monthly </t>
    </r>
    <r>
      <rPr>
        <b/>
        <sz val="12"/>
        <color theme="1"/>
        <rFont val="Calibri"/>
        <family val="2"/>
        <scheme val="minor"/>
      </rPr>
      <t>Post-Tax</t>
    </r>
    <r>
      <rPr>
        <sz val="12"/>
        <color theme="1"/>
        <rFont val="Calibri"/>
        <family val="2"/>
        <scheme val="minor"/>
      </rPr>
      <t xml:space="preserve"> Premium</t>
    </r>
  </si>
  <si>
    <t>Monthly HRA Contribution</t>
  </si>
  <si>
    <t>Monthly HSA Contribution</t>
  </si>
  <si>
    <t>Employee Only</t>
  </si>
  <si>
    <t>Employee &amp; Spouse</t>
  </si>
  <si>
    <t>Employee, Spouse and Child(ren)</t>
  </si>
  <si>
    <t>Employee &amp; Child(ren)</t>
  </si>
  <si>
    <t>Waiving Medical</t>
  </si>
  <si>
    <t>Please use the below options if you are covering a Domestic Partner</t>
  </si>
  <si>
    <t>Employee &amp; DP</t>
  </si>
  <si>
    <t>Employee, DP and Child(ren)</t>
  </si>
  <si>
    <t>Employee, DP and DP's Child(ren)</t>
  </si>
  <si>
    <t>Employee and DP's Child(ren)</t>
  </si>
  <si>
    <t>Navigator $1500 Deductible with Dental</t>
  </si>
  <si>
    <t>If you would like to make plan or enrollment changes, please complete the forms below:</t>
  </si>
  <si>
    <t>Flexible Spending Account - PacificSource Administrators</t>
  </si>
  <si>
    <t>Election per pay period</t>
  </si>
  <si>
    <t>$</t>
  </si>
  <si>
    <t>Required Forms:  FSA Enrollment Form</t>
  </si>
  <si>
    <t>Health Savings Account - BPAS</t>
  </si>
  <si>
    <t>Must be enrolled in the Navigator HSA $2000</t>
  </si>
  <si>
    <t>Additional Employee Contribution</t>
  </si>
  <si>
    <r>
      <t xml:space="preserve">Note: Amount listed here is a pre-tax employee payroll contribution and will be in addition to the contribtution made by Crook County. </t>
    </r>
    <r>
      <rPr>
        <b/>
        <sz val="11"/>
        <color theme="1"/>
        <rFont val="Calibri"/>
        <family val="2"/>
        <scheme val="minor"/>
      </rPr>
      <t>Not required</t>
    </r>
  </si>
  <si>
    <t>Required Forms: BPAS HSA Enrollment Form</t>
  </si>
  <si>
    <t>Additional Option Coverages</t>
  </si>
  <si>
    <t>MASA Emergency Transport</t>
  </si>
  <si>
    <t>Platinum</t>
  </si>
  <si>
    <t>____ $19.50 per pay period</t>
  </si>
  <si>
    <t>Emergent Plus</t>
  </si>
  <si>
    <t xml:space="preserve">____ $7.00 per pay period </t>
  </si>
  <si>
    <t xml:space="preserve">Emergent  </t>
  </si>
  <si>
    <t>____ $4.50 per pay period</t>
  </si>
  <si>
    <t>Required Forms: MASA Enrollment Form</t>
  </si>
  <si>
    <t>Health Flexible Spending Account</t>
  </si>
  <si>
    <t>Dependent Care Flexible Account</t>
  </si>
  <si>
    <t>Can be enrolled in any plan,  but if enrolled in Navigator HSA $2000, benefits limited to Dental &amp; Vision</t>
  </si>
  <si>
    <t>I agree to have the above amounts deducted from my paycheck and have completed the appropriate applications or waivers.</t>
  </si>
  <si>
    <t xml:space="preserve">Signature: </t>
  </si>
  <si>
    <t xml:space="preserve">Date: </t>
  </si>
  <si>
    <t>Crook County</t>
  </si>
  <si>
    <t>Employee Name</t>
  </si>
  <si>
    <t>Effective Date of Change</t>
  </si>
  <si>
    <t>Navigator $3000 Deductible with Dental</t>
  </si>
  <si>
    <t>Navigator HSA $2000 Deductible with Dental</t>
  </si>
  <si>
    <t>Medical and Vision - PacificSource &amp; Dental - Moda Delta Dental</t>
  </si>
  <si>
    <t>Note:  If you wish to enroll differently in Medical and Dental, please contact HR for rates and contributions.</t>
  </si>
  <si>
    <t>AFLAC</t>
  </si>
  <si>
    <t>Election Amount</t>
  </si>
  <si>
    <t xml:space="preserve">$ </t>
  </si>
  <si>
    <t>Monthly Payroll</t>
  </si>
  <si>
    <t>Elect</t>
  </si>
  <si>
    <t>Waive</t>
  </si>
  <si>
    <t>Required Forms: Agent will provide required forms</t>
  </si>
  <si>
    <r>
      <rPr>
        <b/>
        <sz val="12"/>
        <rFont val="Calibri"/>
        <family val="2"/>
        <scheme val="minor"/>
      </rPr>
      <t>1.  Plan Selection Form - if you would like to elect a new plan in 2023.</t>
    </r>
    <r>
      <rPr>
        <b/>
        <sz val="12"/>
        <color theme="1"/>
        <rFont val="Calibri"/>
        <family val="2"/>
        <scheme val="minor"/>
      </rPr>
      <t xml:space="preserve">
2.  Employee/Dependent Enrollment Application - if you would like to enroll or drop spouse/dependent coverage, or waive coverage.
3.  If you enrolled in the Navigator $3000 Deductible or Navigator HSA $2000 plan for the first time in 2023, please also complete the BPAS enrollment form.</t>
    </r>
  </si>
  <si>
    <t>Supplement Life - Hartford</t>
  </si>
  <si>
    <t>Enrolling with No Changes</t>
  </si>
  <si>
    <t>If making changes, please complete all boxes below</t>
  </si>
  <si>
    <t>Enrolling with Changes</t>
  </si>
  <si>
    <t>6 Month Election</t>
  </si>
  <si>
    <t>Required Forms: Hartford Supplement Life Enrollment Form</t>
  </si>
  <si>
    <t>This is a for 6 Months renewing on 1/1/2024</t>
  </si>
  <si>
    <t>18 Month Election</t>
  </si>
  <si>
    <t>Payroll Deduction July 1, 2023 to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</si>
</sst>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28"/>
      <color theme="3"/>
      <name val="Calibri"/>
      <family val="2"/>
      <scheme val="minor"/>
    </font>
    <font>
      <sz val="2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6" fillId="2" borderId="9" xfId="0" applyFont="1" applyFill="1" applyBorder="1"/>
    <xf numFmtId="0" fontId="6" fillId="2" borderId="3" xfId="0" applyFont="1" applyFill="1" applyBorder="1"/>
    <xf numFmtId="8" fontId="4" fillId="0" borderId="4" xfId="0" applyNumberFormat="1" applyFont="1" applyBorder="1" applyAlignment="1">
      <alignment horizontal="center"/>
    </xf>
    <xf numFmtId="8" fontId="4" fillId="0" borderId="5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0" fillId="0" borderId="2" xfId="0" applyBorder="1"/>
    <xf numFmtId="0" fontId="14" fillId="0" borderId="4" xfId="0" applyFont="1" applyBorder="1"/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8" fontId="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6" fillId="0" borderId="0" xfId="0" applyFont="1"/>
    <xf numFmtId="0" fontId="3" fillId="0" borderId="4" xfId="0" applyFont="1" applyBorder="1" applyAlignment="1">
      <alignment horizontal="right"/>
    </xf>
    <xf numFmtId="0" fontId="13" fillId="0" borderId="0" xfId="0" applyFont="1" applyAlignment="1">
      <alignment horizontal="center"/>
    </xf>
    <xf numFmtId="8" fontId="4" fillId="0" borderId="0" xfId="0" applyNumberFormat="1" applyFont="1" applyAlignment="1">
      <alignment horizontal="center"/>
    </xf>
    <xf numFmtId="8" fontId="4" fillId="2" borderId="0" xfId="0" applyNumberFormat="1" applyFont="1" applyFill="1" applyAlignment="1">
      <alignment horizontal="center"/>
    </xf>
    <xf numFmtId="8" fontId="4" fillId="2" borderId="4" xfId="0" applyNumberFormat="1" applyFont="1" applyFill="1" applyBorder="1" applyAlignment="1">
      <alignment horizontal="center"/>
    </xf>
    <xf numFmtId="8" fontId="4" fillId="2" borderId="2" xfId="0" applyNumberFormat="1" applyFont="1" applyFill="1" applyBorder="1" applyAlignment="1">
      <alignment horizontal="center"/>
    </xf>
    <xf numFmtId="8" fontId="4" fillId="2" borderId="5" xfId="0" applyNumberFormat="1" applyFont="1" applyFill="1" applyBorder="1" applyAlignment="1">
      <alignment horizontal="center"/>
    </xf>
    <xf numFmtId="0" fontId="0" fillId="0" borderId="1" xfId="0" applyBorder="1"/>
    <xf numFmtId="0" fontId="14" fillId="0" borderId="0" xfId="0" applyFont="1"/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14" fillId="0" borderId="0" xfId="0" applyFont="1" applyAlignment="1">
      <alignment horizontal="right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3" borderId="1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6" fillId="0" borderId="0" xfId="0" applyFont="1" applyAlignment="1">
      <alignment horizontal="right"/>
    </xf>
    <xf numFmtId="0" fontId="16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44" fontId="14" fillId="0" borderId="4" xfId="1" applyFont="1" applyBorder="1" applyAlignment="1">
      <alignment horizontal="left"/>
    </xf>
    <xf numFmtId="44" fontId="14" fillId="0" borderId="5" xfId="1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4" fillId="2" borderId="1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8" fontId="4" fillId="0" borderId="4" xfId="0" applyNumberFormat="1" applyFont="1" applyBorder="1" applyAlignment="1">
      <alignment horizontal="center"/>
    </xf>
    <xf numFmtId="8" fontId="4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14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51643-E233-4251-BF17-AAF776F15E8B}">
  <sheetPr>
    <pageSetUpPr fitToPage="1"/>
  </sheetPr>
  <dimension ref="A1:V48"/>
  <sheetViews>
    <sheetView tabSelected="1" view="pageBreakPreview" topLeftCell="A25" zoomScaleNormal="100" zoomScaleSheetLayoutView="100" workbookViewId="0">
      <selection activeCell="A2" sqref="A2:S2"/>
    </sheetView>
  </sheetViews>
  <sheetFormatPr defaultRowHeight="15" x14ac:dyDescent="0.25"/>
  <cols>
    <col min="1" max="12" width="10.7109375" customWidth="1"/>
    <col min="13" max="13" width="14.7109375" customWidth="1"/>
    <col min="14" max="18" width="10.7109375" customWidth="1"/>
    <col min="19" max="19" width="14.7109375" customWidth="1"/>
  </cols>
  <sheetData>
    <row r="1" spans="1:19" ht="36.75" customHeight="1" x14ac:dyDescent="0.55000000000000004">
      <c r="A1" s="64" t="s">
        <v>40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30.75" customHeight="1" x14ac:dyDescent="0.55000000000000004">
      <c r="A2" s="65" t="s">
        <v>63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12.75" customHeight="1" x14ac:dyDescent="0.3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9" ht="24" thickBot="1" x14ac:dyDescent="0.4">
      <c r="A4" s="60" t="s">
        <v>41</v>
      </c>
      <c r="B4" s="60"/>
      <c r="C4" s="60"/>
      <c r="D4" s="60"/>
      <c r="E4" s="53"/>
      <c r="F4" s="53"/>
      <c r="G4" s="53"/>
      <c r="H4" s="53"/>
      <c r="I4" s="53"/>
      <c r="J4" s="53"/>
      <c r="K4" s="60" t="s">
        <v>42</v>
      </c>
      <c r="L4" s="60"/>
      <c r="M4" s="60"/>
      <c r="N4" s="60"/>
      <c r="O4" s="53"/>
      <c r="P4" s="53"/>
      <c r="Q4" s="53"/>
      <c r="R4" s="53"/>
      <c r="S4" s="53"/>
    </row>
    <row r="5" spans="1:19" ht="13.5" customHeight="1" thickTop="1" thickBot="1" x14ac:dyDescent="0.4">
      <c r="A5" s="21"/>
      <c r="B5" s="21"/>
      <c r="C5" s="21"/>
      <c r="D5" s="21"/>
      <c r="E5" s="97"/>
      <c r="F5" s="97"/>
      <c r="G5" s="97"/>
      <c r="H5" s="97"/>
      <c r="I5" s="97"/>
      <c r="J5" s="97"/>
      <c r="K5" s="21"/>
      <c r="L5" s="21"/>
      <c r="M5" s="21"/>
      <c r="N5" s="21"/>
      <c r="O5" s="97"/>
      <c r="P5" s="97"/>
      <c r="Q5" s="97"/>
      <c r="R5" s="97"/>
      <c r="S5" s="97"/>
    </row>
    <row r="6" spans="1:19" ht="24" thickBot="1" x14ac:dyDescent="0.4">
      <c r="A6" s="60" t="s">
        <v>56</v>
      </c>
      <c r="B6" s="60"/>
      <c r="C6" s="60"/>
      <c r="D6" s="60"/>
      <c r="E6" s="98"/>
      <c r="F6" s="60" t="s">
        <v>58</v>
      </c>
      <c r="G6" s="60"/>
      <c r="H6" s="60"/>
      <c r="I6" s="60"/>
      <c r="J6" s="98"/>
      <c r="K6" s="99" t="s">
        <v>57</v>
      </c>
      <c r="L6" s="60"/>
      <c r="M6" s="60"/>
      <c r="N6" s="60"/>
      <c r="O6" s="60"/>
      <c r="P6" s="60"/>
      <c r="Q6" s="60"/>
      <c r="R6" s="97"/>
      <c r="S6" s="97"/>
    </row>
    <row r="7" spans="1:19" ht="12" customHeight="1" x14ac:dyDescent="0.35">
      <c r="A7" s="21"/>
      <c r="B7" s="21"/>
      <c r="C7" s="21"/>
      <c r="D7" s="21"/>
      <c r="E7" s="14"/>
      <c r="F7" s="14"/>
      <c r="G7" s="14"/>
      <c r="H7" s="14"/>
      <c r="I7" s="14"/>
      <c r="J7" s="14"/>
      <c r="K7" s="21"/>
      <c r="L7" s="21"/>
      <c r="M7" s="21"/>
      <c r="N7" s="21"/>
      <c r="O7" s="14"/>
      <c r="P7" s="14"/>
      <c r="Q7" s="14"/>
      <c r="R7" s="14"/>
      <c r="S7" s="14"/>
    </row>
    <row r="8" spans="1:19" ht="21" x14ac:dyDescent="0.35">
      <c r="A8" s="54" t="s">
        <v>45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</row>
    <row r="9" spans="1:19" ht="48" thickBot="1" x14ac:dyDescent="0.3">
      <c r="A9" s="59" t="s">
        <v>14</v>
      </c>
      <c r="B9" s="58"/>
      <c r="C9" s="58"/>
      <c r="D9" s="58"/>
      <c r="E9" s="58"/>
      <c r="F9" s="1" t="s">
        <v>0</v>
      </c>
      <c r="G9" s="1" t="s">
        <v>1</v>
      </c>
      <c r="H9" s="58" t="s">
        <v>43</v>
      </c>
      <c r="I9" s="58"/>
      <c r="J9" s="58"/>
      <c r="K9" s="58"/>
      <c r="L9" s="58"/>
      <c r="M9" s="1" t="s">
        <v>2</v>
      </c>
      <c r="N9" s="58" t="s">
        <v>44</v>
      </c>
      <c r="O9" s="58"/>
      <c r="P9" s="58"/>
      <c r="Q9" s="58"/>
      <c r="R9" s="58"/>
      <c r="S9" s="2" t="s">
        <v>3</v>
      </c>
    </row>
    <row r="10" spans="1:19" ht="24" thickBot="1" x14ac:dyDescent="0.4">
      <c r="A10" s="3"/>
      <c r="B10" s="74" t="s">
        <v>4</v>
      </c>
      <c r="C10" s="75"/>
      <c r="D10" s="75"/>
      <c r="E10" s="75"/>
      <c r="F10" s="22">
        <v>87.38</v>
      </c>
      <c r="G10" s="22">
        <v>0</v>
      </c>
      <c r="H10" s="3"/>
      <c r="I10" s="74" t="s">
        <v>4</v>
      </c>
      <c r="J10" s="75"/>
      <c r="K10" s="75"/>
      <c r="L10" s="75"/>
      <c r="M10" s="22">
        <v>-30.54</v>
      </c>
      <c r="N10" s="3"/>
      <c r="O10" s="74" t="s">
        <v>4</v>
      </c>
      <c r="P10" s="75"/>
      <c r="Q10" s="75"/>
      <c r="R10" s="75"/>
      <c r="S10" s="16">
        <v>-64.13</v>
      </c>
    </row>
    <row r="11" spans="1:19" ht="24" thickBot="1" x14ac:dyDescent="0.4">
      <c r="A11" s="3"/>
      <c r="B11" s="74" t="s">
        <v>5</v>
      </c>
      <c r="C11" s="75"/>
      <c r="D11" s="75"/>
      <c r="E11" s="75"/>
      <c r="F11" s="22">
        <v>189.89</v>
      </c>
      <c r="G11" s="22">
        <v>0</v>
      </c>
      <c r="H11" s="3"/>
      <c r="I11" s="74" t="s">
        <v>5</v>
      </c>
      <c r="J11" s="75"/>
      <c r="K11" s="75"/>
      <c r="L11" s="75"/>
      <c r="M11" s="22">
        <v>-67.75</v>
      </c>
      <c r="N11" s="3"/>
      <c r="O11" s="74" t="s">
        <v>5</v>
      </c>
      <c r="P11" s="75"/>
      <c r="Q11" s="75"/>
      <c r="R11" s="75"/>
      <c r="S11" s="16">
        <v>-141.15</v>
      </c>
    </row>
    <row r="12" spans="1:19" ht="24" thickBot="1" x14ac:dyDescent="0.4">
      <c r="A12" s="3"/>
      <c r="B12" s="74" t="s">
        <v>6</v>
      </c>
      <c r="C12" s="75"/>
      <c r="D12" s="75"/>
      <c r="E12" s="75"/>
      <c r="F12" s="22">
        <v>218.46</v>
      </c>
      <c r="G12" s="22">
        <v>0</v>
      </c>
      <c r="H12" s="3"/>
      <c r="I12" s="74" t="s">
        <v>6</v>
      </c>
      <c r="J12" s="75"/>
      <c r="K12" s="75"/>
      <c r="L12" s="75"/>
      <c r="M12" s="22">
        <v>-69.86</v>
      </c>
      <c r="N12" s="3"/>
      <c r="O12" s="74" t="s">
        <v>6</v>
      </c>
      <c r="P12" s="75"/>
      <c r="Q12" s="75"/>
      <c r="R12" s="75"/>
      <c r="S12" s="16">
        <v>-151.99</v>
      </c>
    </row>
    <row r="13" spans="1:19" ht="24" thickBot="1" x14ac:dyDescent="0.4">
      <c r="A13" s="3"/>
      <c r="B13" s="74" t="s">
        <v>7</v>
      </c>
      <c r="C13" s="75"/>
      <c r="D13" s="75"/>
      <c r="E13" s="75"/>
      <c r="F13" s="22">
        <v>149.21</v>
      </c>
      <c r="G13" s="22">
        <v>0</v>
      </c>
      <c r="H13" s="3"/>
      <c r="I13" s="74" t="s">
        <v>7</v>
      </c>
      <c r="J13" s="75"/>
      <c r="K13" s="75"/>
      <c r="L13" s="75"/>
      <c r="M13" s="22">
        <v>-47.74</v>
      </c>
      <c r="N13" s="3"/>
      <c r="O13" s="74" t="s">
        <v>7</v>
      </c>
      <c r="P13" s="75"/>
      <c r="Q13" s="75"/>
      <c r="R13" s="75"/>
      <c r="S13" s="16">
        <v>-103.84</v>
      </c>
    </row>
    <row r="14" spans="1:19" ht="24" thickBot="1" x14ac:dyDescent="0.4">
      <c r="A14" s="3"/>
      <c r="B14" s="76" t="s">
        <v>8</v>
      </c>
      <c r="C14" s="77"/>
      <c r="D14" s="77"/>
      <c r="E14" s="77"/>
      <c r="F14" s="89">
        <v>-125</v>
      </c>
      <c r="G14" s="90"/>
      <c r="H14" s="3"/>
      <c r="I14" s="76" t="s">
        <v>8</v>
      </c>
      <c r="J14" s="77"/>
      <c r="K14" s="77"/>
      <c r="L14" s="77"/>
      <c r="M14" s="6">
        <v>-125</v>
      </c>
      <c r="N14" s="3"/>
      <c r="O14" s="76" t="s">
        <v>8</v>
      </c>
      <c r="P14" s="77"/>
      <c r="Q14" s="77"/>
      <c r="R14" s="77"/>
      <c r="S14" s="7">
        <v>-125</v>
      </c>
    </row>
    <row r="15" spans="1:19" ht="19.5" thickBot="1" x14ac:dyDescent="0.35">
      <c r="A15" s="80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2"/>
    </row>
    <row r="16" spans="1:19" ht="24" thickBot="1" x14ac:dyDescent="0.4">
      <c r="A16" s="4"/>
      <c r="B16" s="87" t="s">
        <v>10</v>
      </c>
      <c r="C16" s="88"/>
      <c r="D16" s="88"/>
      <c r="E16" s="88"/>
      <c r="F16" s="23">
        <f>F10</f>
        <v>87.38</v>
      </c>
      <c r="G16" s="23">
        <f>F11-F10</f>
        <v>102.50999999999999</v>
      </c>
      <c r="H16" s="4"/>
      <c r="I16" s="87" t="s">
        <v>10</v>
      </c>
      <c r="J16" s="88"/>
      <c r="K16" s="88"/>
      <c r="L16" s="88"/>
      <c r="M16" s="25">
        <f>M11</f>
        <v>-67.75</v>
      </c>
      <c r="N16" s="4"/>
      <c r="O16" s="87" t="s">
        <v>10</v>
      </c>
      <c r="P16" s="88"/>
      <c r="Q16" s="88"/>
      <c r="R16" s="88"/>
      <c r="S16" s="25">
        <f>S11</f>
        <v>-141.15</v>
      </c>
    </row>
    <row r="17" spans="1:22" ht="24" thickBot="1" x14ac:dyDescent="0.4">
      <c r="A17" s="5"/>
      <c r="B17" s="78" t="s">
        <v>11</v>
      </c>
      <c r="C17" s="79"/>
      <c r="D17" s="79"/>
      <c r="E17" s="79"/>
      <c r="F17" s="23">
        <f>F13</f>
        <v>149.21</v>
      </c>
      <c r="G17" s="23">
        <f>F12-F17</f>
        <v>69.25</v>
      </c>
      <c r="H17" s="5"/>
      <c r="I17" s="78" t="s">
        <v>11</v>
      </c>
      <c r="J17" s="79"/>
      <c r="K17" s="79"/>
      <c r="L17" s="79"/>
      <c r="M17" s="25">
        <f>M12</f>
        <v>-69.86</v>
      </c>
      <c r="N17" s="5"/>
      <c r="O17" s="78" t="s">
        <v>11</v>
      </c>
      <c r="P17" s="79"/>
      <c r="Q17" s="79"/>
      <c r="R17" s="79"/>
      <c r="S17" s="25">
        <f>S12</f>
        <v>-151.99</v>
      </c>
    </row>
    <row r="18" spans="1:22" ht="24" thickBot="1" x14ac:dyDescent="0.4">
      <c r="A18" s="5"/>
      <c r="B18" s="78" t="s">
        <v>12</v>
      </c>
      <c r="C18" s="79"/>
      <c r="D18" s="79"/>
      <c r="E18" s="79"/>
      <c r="F18" s="23">
        <f>F10</f>
        <v>87.38</v>
      </c>
      <c r="G18" s="23">
        <f>F12-F18</f>
        <v>131.08000000000001</v>
      </c>
      <c r="H18" s="5"/>
      <c r="I18" s="78" t="s">
        <v>12</v>
      </c>
      <c r="J18" s="79"/>
      <c r="K18" s="79"/>
      <c r="L18" s="79"/>
      <c r="M18" s="25">
        <f>M12</f>
        <v>-69.86</v>
      </c>
      <c r="N18" s="5"/>
      <c r="O18" s="78" t="s">
        <v>12</v>
      </c>
      <c r="P18" s="79"/>
      <c r="Q18" s="79"/>
      <c r="R18" s="79"/>
      <c r="S18" s="25">
        <f>S12</f>
        <v>-151.99</v>
      </c>
    </row>
    <row r="19" spans="1:22" ht="24" thickBot="1" x14ac:dyDescent="0.4">
      <c r="A19" s="5"/>
      <c r="B19" s="85" t="s">
        <v>13</v>
      </c>
      <c r="C19" s="86"/>
      <c r="D19" s="86"/>
      <c r="E19" s="86"/>
      <c r="F19" s="24">
        <f>F18</f>
        <v>87.38</v>
      </c>
      <c r="G19" s="24">
        <f>F13-F19</f>
        <v>61.830000000000013</v>
      </c>
      <c r="H19" s="5"/>
      <c r="I19" s="85" t="s">
        <v>13</v>
      </c>
      <c r="J19" s="86"/>
      <c r="K19" s="86"/>
      <c r="L19" s="86"/>
      <c r="M19" s="26">
        <f>M13</f>
        <v>-47.74</v>
      </c>
      <c r="N19" s="5"/>
      <c r="O19" s="85" t="s">
        <v>13</v>
      </c>
      <c r="P19" s="86"/>
      <c r="Q19" s="86"/>
      <c r="R19" s="86"/>
      <c r="S19" s="26">
        <f>S13</f>
        <v>-103.84</v>
      </c>
    </row>
    <row r="20" spans="1:22" x14ac:dyDescent="0.25">
      <c r="A20" s="40" t="s">
        <v>46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</row>
    <row r="22" spans="1:22" ht="18.75" x14ac:dyDescent="0.25">
      <c r="A22" s="83" t="s">
        <v>15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"/>
      <c r="U22" s="8"/>
      <c r="V22" s="8"/>
    </row>
    <row r="23" spans="1:22" ht="57.75" customHeight="1" x14ac:dyDescent="0.25">
      <c r="A23" s="84" t="s">
        <v>54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9"/>
      <c r="U23" s="9"/>
      <c r="V23" s="9"/>
    </row>
    <row r="24" spans="1:22" ht="15.75" thickBot="1" x14ac:dyDescent="0.3"/>
    <row r="25" spans="1:22" ht="21" x14ac:dyDescent="0.35">
      <c r="A25" s="50" t="s">
        <v>20</v>
      </c>
      <c r="B25" s="51"/>
      <c r="C25" s="51"/>
      <c r="D25" s="51"/>
      <c r="E25" s="51"/>
      <c r="F25" s="51"/>
      <c r="G25" s="51"/>
      <c r="H25" s="51"/>
      <c r="I25" s="52"/>
      <c r="K25" s="50" t="s">
        <v>16</v>
      </c>
      <c r="L25" s="51"/>
      <c r="M25" s="51"/>
      <c r="N25" s="51"/>
      <c r="O25" s="51"/>
      <c r="P25" s="51"/>
      <c r="Q25" s="51"/>
      <c r="R25" s="51"/>
      <c r="S25" s="52"/>
    </row>
    <row r="26" spans="1:22" ht="33.75" customHeight="1" x14ac:dyDescent="0.25">
      <c r="A26" s="41" t="s">
        <v>21</v>
      </c>
      <c r="B26" s="42"/>
      <c r="C26" s="42"/>
      <c r="D26" s="42"/>
      <c r="E26" s="42"/>
      <c r="F26" s="42"/>
      <c r="G26" s="42"/>
      <c r="H26" s="42"/>
      <c r="I26" s="43"/>
      <c r="K26" s="41" t="s">
        <v>36</v>
      </c>
      <c r="L26" s="42"/>
      <c r="M26" s="42"/>
      <c r="N26" s="42"/>
      <c r="O26" s="42"/>
      <c r="P26" s="42"/>
      <c r="Q26" s="42"/>
      <c r="R26" s="42"/>
      <c r="S26" s="43"/>
    </row>
    <row r="27" spans="1:22" ht="18.75" x14ac:dyDescent="0.3">
      <c r="A27" s="46" t="s">
        <v>22</v>
      </c>
      <c r="B27" s="47"/>
      <c r="C27" s="47"/>
      <c r="D27" s="47"/>
      <c r="E27" s="47"/>
      <c r="F27" s="44" t="s">
        <v>17</v>
      </c>
      <c r="G27" s="44"/>
      <c r="H27" s="44" t="s">
        <v>62</v>
      </c>
      <c r="I27" s="45"/>
      <c r="K27" s="100" t="s">
        <v>34</v>
      </c>
      <c r="L27" s="101"/>
      <c r="M27" s="101"/>
      <c r="N27" s="101"/>
      <c r="O27" s="101"/>
      <c r="P27" s="44" t="s">
        <v>17</v>
      </c>
      <c r="Q27" s="44"/>
      <c r="R27" s="44" t="s">
        <v>59</v>
      </c>
      <c r="S27" s="45"/>
    </row>
    <row r="28" spans="1:22" ht="24" customHeight="1" thickBot="1" x14ac:dyDescent="0.35">
      <c r="A28" s="48" t="s">
        <v>23</v>
      </c>
      <c r="B28" s="49"/>
      <c r="C28" s="49"/>
      <c r="D28" s="49"/>
      <c r="E28" s="49"/>
      <c r="F28" s="47"/>
      <c r="G28" s="47"/>
      <c r="H28" s="47"/>
      <c r="I28" s="67"/>
      <c r="K28" s="102" t="s">
        <v>61</v>
      </c>
      <c r="L28" s="103"/>
      <c r="M28" s="103"/>
      <c r="N28" s="103"/>
      <c r="O28" s="103"/>
      <c r="P28" s="72" t="s">
        <v>18</v>
      </c>
      <c r="Q28" s="72"/>
      <c r="R28" s="72" t="s">
        <v>18</v>
      </c>
      <c r="S28" s="73"/>
    </row>
    <row r="29" spans="1:22" ht="24" customHeight="1" thickBot="1" x14ac:dyDescent="0.35">
      <c r="A29" s="48"/>
      <c r="B29" s="49"/>
      <c r="C29" s="49"/>
      <c r="D29" s="49"/>
      <c r="E29" s="49"/>
      <c r="F29" s="72" t="s">
        <v>18</v>
      </c>
      <c r="G29" s="72"/>
      <c r="H29" s="70" t="s">
        <v>18</v>
      </c>
      <c r="I29" s="71"/>
      <c r="K29" s="100" t="s">
        <v>35</v>
      </c>
      <c r="L29" s="101"/>
      <c r="M29" s="101"/>
      <c r="N29" s="101"/>
      <c r="O29" s="101"/>
      <c r="P29" s="61" t="s">
        <v>17</v>
      </c>
      <c r="Q29" s="61"/>
      <c r="R29" s="61" t="s">
        <v>59</v>
      </c>
      <c r="S29" s="62"/>
    </row>
    <row r="30" spans="1:22" ht="24" customHeight="1" thickBot="1" x14ac:dyDescent="0.35">
      <c r="A30" s="48"/>
      <c r="B30" s="49"/>
      <c r="C30" s="49"/>
      <c r="D30" s="49"/>
      <c r="E30" s="49"/>
      <c r="F30" s="68"/>
      <c r="G30" s="68"/>
      <c r="H30" s="68"/>
      <c r="I30" s="69"/>
      <c r="K30" s="102" t="s">
        <v>61</v>
      </c>
      <c r="L30" s="103"/>
      <c r="M30" s="103"/>
      <c r="N30" s="103"/>
      <c r="O30" s="103"/>
      <c r="P30" s="72" t="s">
        <v>18</v>
      </c>
      <c r="Q30" s="72"/>
      <c r="R30" s="72" t="s">
        <v>18</v>
      </c>
      <c r="S30" s="73"/>
    </row>
    <row r="31" spans="1:22" ht="16.5" thickBot="1" x14ac:dyDescent="0.3">
      <c r="A31" s="32" t="s">
        <v>24</v>
      </c>
      <c r="B31" s="33"/>
      <c r="C31" s="33"/>
      <c r="D31" s="33"/>
      <c r="E31" s="33"/>
      <c r="F31" s="33"/>
      <c r="G31" s="33"/>
      <c r="H31" s="33"/>
      <c r="I31" s="34"/>
      <c r="K31" s="32" t="s">
        <v>19</v>
      </c>
      <c r="L31" s="33"/>
      <c r="M31" s="33"/>
      <c r="N31" s="33"/>
      <c r="O31" s="33"/>
      <c r="P31" s="33"/>
      <c r="Q31" s="33"/>
      <c r="R31" s="33"/>
      <c r="S31" s="34"/>
    </row>
    <row r="32" spans="1:22" ht="15.75" thickBot="1" x14ac:dyDescent="0.3"/>
    <row r="33" spans="1:19" ht="21" x14ac:dyDescent="0.35">
      <c r="A33" s="50" t="s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2"/>
    </row>
    <row r="34" spans="1:19" ht="21" customHeight="1" thickBot="1" x14ac:dyDescent="0.3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</row>
    <row r="35" spans="1:19" ht="19.5" thickBot="1" x14ac:dyDescent="0.35">
      <c r="A35" s="38" t="s">
        <v>26</v>
      </c>
      <c r="B35" s="39"/>
      <c r="C35" s="39"/>
      <c r="D35" s="39"/>
      <c r="E35" s="39"/>
      <c r="F35" s="39"/>
      <c r="G35" s="39"/>
      <c r="H35" s="39"/>
      <c r="I35" s="39"/>
      <c r="J35" s="39"/>
      <c r="K35" s="31" t="s">
        <v>27</v>
      </c>
      <c r="L35" s="31"/>
      <c r="M35" s="31"/>
      <c r="N35" s="31"/>
      <c r="O35" s="31"/>
      <c r="P35" s="12"/>
      <c r="Q35" s="13" t="s">
        <v>28</v>
      </c>
      <c r="S35" s="10"/>
    </row>
    <row r="36" spans="1:19" ht="19.5" thickBot="1" x14ac:dyDescent="0.35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1" t="s">
        <v>29</v>
      </c>
      <c r="L36" s="31"/>
      <c r="M36" s="31"/>
      <c r="N36" s="31"/>
      <c r="O36" s="31"/>
      <c r="P36" s="12"/>
      <c r="Q36" s="13" t="s">
        <v>30</v>
      </c>
      <c r="S36" s="10"/>
    </row>
    <row r="37" spans="1:19" ht="19.5" thickBot="1" x14ac:dyDescent="0.35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1" t="s">
        <v>31</v>
      </c>
      <c r="L37" s="31"/>
      <c r="M37" s="31"/>
      <c r="N37" s="31"/>
      <c r="O37" s="31"/>
      <c r="P37" s="12"/>
      <c r="Q37" s="13" t="s">
        <v>32</v>
      </c>
      <c r="S37" s="10"/>
    </row>
    <row r="38" spans="1:19" ht="16.5" thickBot="1" x14ac:dyDescent="0.3">
      <c r="A38" s="32" t="s">
        <v>33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4"/>
    </row>
    <row r="39" spans="1:19" ht="15.75" thickBot="1" x14ac:dyDescent="0.3"/>
    <row r="40" spans="1:19" ht="21" x14ac:dyDescent="0.35">
      <c r="A40" s="50" t="s">
        <v>55</v>
      </c>
      <c r="B40" s="51"/>
      <c r="C40" s="51"/>
      <c r="D40" s="51"/>
      <c r="E40" s="51"/>
      <c r="F40" s="51"/>
      <c r="G40" s="51"/>
      <c r="H40" s="51"/>
      <c r="I40" s="52"/>
      <c r="K40" s="50" t="s">
        <v>47</v>
      </c>
      <c r="L40" s="51"/>
      <c r="M40" s="51"/>
      <c r="N40" s="51"/>
      <c r="O40" s="51"/>
      <c r="P40" s="51"/>
      <c r="Q40" s="51"/>
      <c r="R40" s="51"/>
      <c r="S40" s="52"/>
    </row>
    <row r="41" spans="1:19" ht="15.75" thickBot="1" x14ac:dyDescent="0.3">
      <c r="A41" s="27"/>
      <c r="I41" s="10"/>
      <c r="K41" s="93"/>
      <c r="L41" s="94"/>
      <c r="M41" s="94"/>
      <c r="N41" s="94"/>
      <c r="O41" s="94"/>
      <c r="P41" s="94"/>
      <c r="Q41" s="94"/>
      <c r="R41" s="94"/>
      <c r="S41" s="95"/>
    </row>
    <row r="42" spans="1:19" ht="19.5" thickBot="1" x14ac:dyDescent="0.35">
      <c r="A42" s="27"/>
      <c r="B42" s="91" t="s">
        <v>48</v>
      </c>
      <c r="C42" s="91"/>
      <c r="D42" s="92" t="s">
        <v>49</v>
      </c>
      <c r="E42" s="92"/>
      <c r="F42" s="96" t="s">
        <v>50</v>
      </c>
      <c r="G42" s="96"/>
      <c r="H42" s="29" t="s">
        <v>18</v>
      </c>
      <c r="I42" s="30"/>
      <c r="K42" s="27"/>
      <c r="L42" s="17"/>
      <c r="M42" s="12"/>
      <c r="N42" s="15" t="s">
        <v>51</v>
      </c>
      <c r="P42" s="12"/>
      <c r="Q42" s="15" t="s">
        <v>52</v>
      </c>
      <c r="R42" s="28"/>
      <c r="S42" s="10"/>
    </row>
    <row r="43" spans="1:19" ht="15.75" thickTop="1" x14ac:dyDescent="0.25">
      <c r="A43" s="27"/>
      <c r="I43" s="10"/>
      <c r="K43" s="27"/>
      <c r="S43" s="10"/>
    </row>
    <row r="44" spans="1:19" ht="16.5" thickBot="1" x14ac:dyDescent="0.3">
      <c r="A44" s="32" t="s">
        <v>60</v>
      </c>
      <c r="B44" s="33"/>
      <c r="C44" s="33"/>
      <c r="D44" s="33"/>
      <c r="E44" s="33"/>
      <c r="F44" s="33"/>
      <c r="G44" s="33"/>
      <c r="H44" s="33"/>
      <c r="I44" s="34"/>
      <c r="K44" s="32" t="s">
        <v>53</v>
      </c>
      <c r="L44" s="33"/>
      <c r="M44" s="33"/>
      <c r="N44" s="33"/>
      <c r="O44" s="33"/>
      <c r="P44" s="33"/>
      <c r="Q44" s="33"/>
      <c r="R44" s="33"/>
      <c r="S44" s="34"/>
    </row>
    <row r="46" spans="1:19" ht="18.75" customHeight="1" x14ac:dyDescent="0.3">
      <c r="A46" s="66" t="s">
        <v>37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</row>
    <row r="48" spans="1:19" ht="19.5" thickBot="1" x14ac:dyDescent="0.35">
      <c r="A48" s="18"/>
      <c r="B48" s="56" t="s">
        <v>38</v>
      </c>
      <c r="C48" s="56"/>
      <c r="D48" s="11"/>
      <c r="E48" s="11"/>
      <c r="F48" s="20"/>
      <c r="G48" s="57"/>
      <c r="H48" s="57"/>
      <c r="I48" s="57"/>
      <c r="J48" s="19"/>
      <c r="K48" s="56" t="s">
        <v>39</v>
      </c>
      <c r="L48" s="56"/>
      <c r="M48" s="11"/>
      <c r="N48" s="11"/>
      <c r="O48" s="20"/>
      <c r="P48" s="57"/>
      <c r="Q48" s="57"/>
      <c r="R48" s="57"/>
    </row>
  </sheetData>
  <mergeCells count="92">
    <mergeCell ref="K28:O28"/>
    <mergeCell ref="K29:O29"/>
    <mergeCell ref="K30:O30"/>
    <mergeCell ref="A6:D6"/>
    <mergeCell ref="F6:I6"/>
    <mergeCell ref="K6:Q6"/>
    <mergeCell ref="K27:O27"/>
    <mergeCell ref="K44:S44"/>
    <mergeCell ref="A44:I44"/>
    <mergeCell ref="B42:C42"/>
    <mergeCell ref="D42:E42"/>
    <mergeCell ref="K40:S40"/>
    <mergeCell ref="A40:I40"/>
    <mergeCell ref="K41:S41"/>
    <mergeCell ref="F42:G42"/>
    <mergeCell ref="F14:G14"/>
    <mergeCell ref="I10:L10"/>
    <mergeCell ref="I11:L11"/>
    <mergeCell ref="I12:L12"/>
    <mergeCell ref="I13:L13"/>
    <mergeCell ref="I17:L17"/>
    <mergeCell ref="A15:S15"/>
    <mergeCell ref="A22:S22"/>
    <mergeCell ref="A23:S23"/>
    <mergeCell ref="B17:E17"/>
    <mergeCell ref="B18:E18"/>
    <mergeCell ref="B19:E19"/>
    <mergeCell ref="I16:L16"/>
    <mergeCell ref="B16:E16"/>
    <mergeCell ref="I18:L18"/>
    <mergeCell ref="I19:L19"/>
    <mergeCell ref="O16:R16"/>
    <mergeCell ref="O17:R17"/>
    <mergeCell ref="O18:R18"/>
    <mergeCell ref="O19:R19"/>
    <mergeCell ref="I14:L14"/>
    <mergeCell ref="O10:R10"/>
    <mergeCell ref="O11:R11"/>
    <mergeCell ref="O12:R12"/>
    <mergeCell ref="O13:R13"/>
    <mergeCell ref="O14:R14"/>
    <mergeCell ref="B10:E10"/>
    <mergeCell ref="B11:E11"/>
    <mergeCell ref="B12:E12"/>
    <mergeCell ref="B13:E13"/>
    <mergeCell ref="B14:E14"/>
    <mergeCell ref="A3:K3"/>
    <mergeCell ref="A1:S1"/>
    <mergeCell ref="A2:S2"/>
    <mergeCell ref="G48:I48"/>
    <mergeCell ref="A46:S46"/>
    <mergeCell ref="F28:I28"/>
    <mergeCell ref="F30:I30"/>
    <mergeCell ref="H29:I29"/>
    <mergeCell ref="K35:O35"/>
    <mergeCell ref="K36:O36"/>
    <mergeCell ref="P28:Q28"/>
    <mergeCell ref="R28:S28"/>
    <mergeCell ref="P30:Q30"/>
    <mergeCell ref="R30:S30"/>
    <mergeCell ref="P27:Q27"/>
    <mergeCell ref="R27:S27"/>
    <mergeCell ref="O4:S4"/>
    <mergeCell ref="A8:S8"/>
    <mergeCell ref="B48:C48"/>
    <mergeCell ref="K48:L48"/>
    <mergeCell ref="P48:R48"/>
    <mergeCell ref="H9:L9"/>
    <mergeCell ref="N9:R9"/>
    <mergeCell ref="A9:E9"/>
    <mergeCell ref="A33:S33"/>
    <mergeCell ref="K4:N4"/>
    <mergeCell ref="A4:D4"/>
    <mergeCell ref="E4:J4"/>
    <mergeCell ref="K26:S26"/>
    <mergeCell ref="P29:Q29"/>
    <mergeCell ref="R29:S29"/>
    <mergeCell ref="K37:O37"/>
    <mergeCell ref="A38:S38"/>
    <mergeCell ref="A34:S34"/>
    <mergeCell ref="A35:J37"/>
    <mergeCell ref="A20:S20"/>
    <mergeCell ref="A26:I26"/>
    <mergeCell ref="H27:I27"/>
    <mergeCell ref="A27:E27"/>
    <mergeCell ref="A28:E30"/>
    <mergeCell ref="K25:S25"/>
    <mergeCell ref="A25:I25"/>
    <mergeCell ref="K31:S31"/>
    <mergeCell ref="A31:I31"/>
    <mergeCell ref="F27:G27"/>
    <mergeCell ref="F29:G29"/>
  </mergeCells>
  <printOptions horizontalCentered="1" verticalCentered="1"/>
  <pageMargins left="0.7" right="0.7" top="0.5" bottom="0.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Allm</dc:creator>
  <cp:lastModifiedBy>Rich Allm</cp:lastModifiedBy>
  <cp:lastPrinted>2022-04-27T16:29:08Z</cp:lastPrinted>
  <dcterms:created xsi:type="dcterms:W3CDTF">2022-04-26T21:27:37Z</dcterms:created>
  <dcterms:modified xsi:type="dcterms:W3CDTF">2023-05-03T22:01:38Z</dcterms:modified>
</cp:coreProperties>
</file>